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2285" tabRatio="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<sst xmlns="http://schemas.openxmlformats.org/spreadsheetml/2006/main" count="133" uniqueCount="71">
  <si>
    <t>비밀요원 레너드 10~12(전3권)</t>
  </si>
  <si>
    <t>세상의 마지막 기차역</t>
  </si>
  <si>
    <t>비밀요원 레너드 9</t>
  </si>
  <si>
    <t>오싹오싹 크레용</t>
  </si>
  <si>
    <t>2022년-4차 서촌초등학교 도서관 자료구입 예정목록</t>
  </si>
  <si>
    <t>당당하게 말해요 좋아요 싫어요</t>
  </si>
  <si>
    <t>엉덩이 탐정 8~10(전3권)</t>
  </si>
  <si>
    <t>토깽이네 지구 구출 대작전 5</t>
  </si>
  <si>
    <t>케이크를 자르지 못하는 아이들</t>
  </si>
  <si>
    <t>풀빛</t>
  </si>
  <si>
    <t>민음사</t>
  </si>
  <si>
    <t>비룡소</t>
  </si>
  <si>
    <t>번호</t>
  </si>
  <si>
    <t>가격</t>
  </si>
  <si>
    <t>창비</t>
  </si>
  <si>
    <t>키즈엠</t>
  </si>
  <si>
    <t>눈1</t>
  </si>
  <si>
    <t>현암사</t>
  </si>
  <si>
    <t>아울북</t>
  </si>
  <si>
    <t>글송이</t>
  </si>
  <si>
    <t>미래엔</t>
  </si>
  <si>
    <t>수량</t>
  </si>
  <si>
    <t>모모</t>
  </si>
  <si>
    <t>눈아이</t>
  </si>
  <si>
    <t>눈2</t>
  </si>
  <si>
    <t>비 고</t>
  </si>
  <si>
    <t>봄나무</t>
  </si>
  <si>
    <t>모두를 위한 케이크</t>
  </si>
  <si>
    <t>4월 그믐날 밤</t>
  </si>
  <si>
    <t>파친코1~2(전2권)</t>
  </si>
  <si>
    <t>내멋대로 선생님뽑기</t>
  </si>
  <si>
    <t>Oldstairs</t>
  </si>
  <si>
    <t>나비가 된 소녀들</t>
  </si>
  <si>
    <t>메타버스가 뭐예요</t>
  </si>
  <si>
    <t>비밀요원 레너드 13</t>
  </si>
  <si>
    <t>셰익스피어 이야기</t>
  </si>
  <si>
    <t>선생님추천도서</t>
  </si>
  <si>
    <t>잃어버린 세계</t>
  </si>
  <si>
    <t>인플루엔셜</t>
  </si>
  <si>
    <t>넥서스주니어</t>
  </si>
  <si>
    <t>엉덩이 심판</t>
  </si>
  <si>
    <t>꽁꽁꽁 피자</t>
  </si>
  <si>
    <t>꽁꽁꽁 좀비</t>
  </si>
  <si>
    <t>판다 목욕탕</t>
  </si>
  <si>
    <t>폴리애나</t>
  </si>
  <si>
    <t>길벗스쿨</t>
  </si>
  <si>
    <t>학생희망도서</t>
  </si>
  <si>
    <t>책읽는곰</t>
  </si>
  <si>
    <t>출판사 명</t>
  </si>
  <si>
    <t>미디어창비</t>
  </si>
  <si>
    <t>랑랑형제떡집</t>
  </si>
  <si>
    <t>미래앤아이세움</t>
  </si>
  <si>
    <t>총 구입금액</t>
  </si>
  <si>
    <t>노란우산</t>
  </si>
  <si>
    <t>길벗이지톡</t>
  </si>
  <si>
    <t>주니어김영사</t>
  </si>
  <si>
    <t>위즈덤하우스</t>
  </si>
  <si>
    <t>은하수미디어</t>
  </si>
  <si>
    <t>미녀와 야수</t>
  </si>
  <si>
    <t>보랏빛소어린이</t>
  </si>
  <si>
    <t xml:space="preserve"> 도 서 명</t>
  </si>
  <si>
    <t xml:space="preserve"> 합 계</t>
  </si>
  <si>
    <t xml:space="preserve">영어회화 핵심패턴 233 </t>
  </si>
  <si>
    <t>이상한가게 전천당 16</t>
  </si>
  <si>
    <t>이렇게생긴수학 연산의 발견</t>
  </si>
  <si>
    <t>비밀의 보석가게 마석관 3</t>
  </si>
  <si>
    <t>예뻐지는 날씬 다이어트</t>
  </si>
  <si>
    <t>흔한남매 9~10(전2권)</t>
  </si>
  <si>
    <t>흔한남매 11~12(전2권)</t>
  </si>
  <si>
    <t>비밀의 보석가게 마석관 1~2(전2권)</t>
  </si>
  <si>
    <t>선생님추천도서     (양성평등이야기)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</si>
</sst>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);[Red]\(0\)"/>
    <numFmt numFmtId="165" formatCode="#,##0_);[Red]\(#,##0\)"/>
    <numFmt numFmtId="166" formatCode="0;[Red]0"/>
    <numFmt numFmtId="167" formatCode="#,##0_ "/>
  </numFmts>
  <fonts count="3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u val="single"/>
      <sz val="11"/>
      <color indexed="20"/>
      <name val="돋움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u val="single"/>
      <sz val="11"/>
      <color indexed="12"/>
      <name val="돋움"/>
      <family val="0"/>
    </font>
    <font>
      <sz val="10"/>
      <color indexed="8"/>
      <name val="돋움"/>
      <family val="0"/>
    </font>
    <font>
      <sz val="9"/>
      <color indexed="8"/>
      <name val="돋움"/>
      <family val="0"/>
    </font>
    <font>
      <sz val="9"/>
      <color indexed="8"/>
      <name val="돋움체"/>
      <family val="0"/>
    </font>
    <font>
      <b/>
      <sz val="9"/>
      <color indexed="8"/>
      <name val="굴림체"/>
      <family val="0"/>
    </font>
    <font>
      <b/>
      <sz val="9"/>
      <color indexed="8"/>
      <name val="돋움체"/>
      <family val="0"/>
    </font>
    <font>
      <b/>
      <sz val="9"/>
      <color indexed="8"/>
      <name val="굴림"/>
      <family val="0"/>
    </font>
    <font>
      <sz val="10"/>
      <color indexed="8"/>
      <name val="Arial"/>
      <family val="0"/>
    </font>
    <font>
      <sz val="9"/>
      <color indexed="8"/>
      <name val="맑은 고딕"/>
      <family val="0"/>
    </font>
    <font>
      <sz val="8"/>
      <color indexed="8"/>
      <name val="돋움체"/>
      <family val="0"/>
    </font>
    <font>
      <sz val="11"/>
      <color indexed="8"/>
      <name val="돋움체"/>
      <family val="0"/>
    </font>
    <font>
      <b/>
      <u val="single"/>
      <sz val="16"/>
      <color indexed="8"/>
      <name val="굴림체"/>
      <family val="0"/>
    </font>
    <font>
      <b/>
      <sz val="11"/>
      <color indexed="8"/>
      <name val="굴림체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0" fontId="27" fillId="0" borderId="0">
      <alignment vertical="center"/>
      <protection/>
    </xf>
  </cellStyleXfs>
  <cellXfs count="46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0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41" fontId="21" fillId="0" borderId="11" xfId="0" applyNumberFormat="1" applyFont="1" applyFill="1" applyBorder="1" applyAlignment="1" applyProtection="1">
      <alignment vertical="center"/>
      <protection/>
    </xf>
    <xf numFmtId="41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Alignment="1">
      <alignment vertical="center" wrapText="1"/>
    </xf>
    <xf numFmtId="0" fontId="22" fillId="0" borderId="0" xfId="0" applyNumberFormat="1" applyFont="1" applyAlignment="1">
      <alignment vertical="center" wrapText="1"/>
    </xf>
    <xf numFmtId="0" fontId="23" fillId="24" borderId="12" xfId="0" applyNumberFormat="1" applyFont="1" applyFill="1" applyBorder="1" applyAlignment="1" applyProtection="1">
      <alignment horizontal="center" vertical="center" wrapText="1"/>
      <protection/>
    </xf>
    <xf numFmtId="0" fontId="24" fillId="24" borderId="12" xfId="0" applyNumberFormat="1" applyFont="1" applyFill="1" applyBorder="1" applyAlignment="1" applyProtection="1">
      <alignment horizontal="center" vertical="center" wrapText="1"/>
      <protection/>
    </xf>
    <xf numFmtId="165" fontId="23" fillId="24" borderId="12" xfId="0" applyNumberFormat="1" applyFont="1" applyFill="1" applyBorder="1" applyAlignment="1" applyProtection="1">
      <alignment horizontal="center" vertical="center" wrapText="1"/>
      <protection/>
    </xf>
    <xf numFmtId="41" fontId="25" fillId="24" borderId="12" xfId="0" applyNumberFormat="1" applyFont="1" applyFill="1" applyBorder="1" applyAlignment="1" applyProtection="1">
      <alignment horizontal="center" vertical="center" wrapText="1"/>
      <protection/>
    </xf>
    <xf numFmtId="164" fontId="25" fillId="24" borderId="13" xfId="0" applyNumberFormat="1" applyFont="1" applyFill="1" applyBorder="1" applyAlignment="1" applyProtection="1">
      <alignment horizontal="center" vertical="center" wrapText="1"/>
      <protection/>
    </xf>
    <xf numFmtId="49" fontId="28" fillId="25" borderId="11" xfId="70" applyNumberFormat="1" applyFont="1" applyFill="1" applyBorder="1" applyAlignment="1" applyProtection="1">
      <alignment horizontal="left" vertical="center" wrapText="1"/>
      <protection/>
    </xf>
    <xf numFmtId="166" fontId="28" fillId="0" borderId="11" xfId="0" applyNumberFormat="1" applyFont="1" applyFill="1" applyBorder="1" applyAlignment="1" applyProtection="1">
      <alignment vertical="center"/>
      <protection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Alignment="1">
      <alignment vertical="center"/>
    </xf>
    <xf numFmtId="0" fontId="23" fillId="24" borderId="12" xfId="0" applyNumberFormat="1" applyFont="1" applyFill="1" applyBorder="1" applyAlignment="1" applyProtection="1">
      <alignment vertical="center" wrapText="1"/>
      <protection/>
    </xf>
    <xf numFmtId="166" fontId="21" fillId="0" borderId="11" xfId="0" applyNumberFormat="1" applyFont="1" applyFill="1" applyBorder="1" applyAlignment="1" applyProtection="1">
      <alignment vertical="center"/>
      <protection/>
    </xf>
    <xf numFmtId="0" fontId="28" fillId="26" borderId="11" xfId="0" applyNumberFormat="1" applyFont="1" applyFill="1" applyBorder="1" applyAlignment="1" applyProtection="1">
      <alignment vertical="center"/>
      <protection/>
    </xf>
    <xf numFmtId="166" fontId="28" fillId="26" borderId="11" xfId="0" applyNumberFormat="1" applyFont="1" applyFill="1" applyBorder="1" applyAlignment="1" applyProtection="1">
      <alignment vertical="center"/>
      <protection/>
    </xf>
    <xf numFmtId="0" fontId="28" fillId="0" borderId="11" xfId="0" applyNumberFormat="1" applyFont="1" applyFill="1" applyBorder="1" applyAlignment="1" applyProtection="1">
      <alignment vertical="center"/>
      <protection/>
    </xf>
    <xf numFmtId="41" fontId="0" fillId="0" borderId="0" xfId="0" applyNumberFormat="1" applyAlignment="1">
      <alignment vertical="center" wrapText="1"/>
    </xf>
    <xf numFmtId="0" fontId="28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right" vertical="center" wrapText="1"/>
    </xf>
    <xf numFmtId="41" fontId="22" fillId="0" borderId="11" xfId="0" applyNumberFormat="1" applyFont="1" applyFill="1" applyBorder="1" applyAlignment="1" applyProtection="1">
      <alignment horizontal="right" vertical="center"/>
      <protection/>
    </xf>
    <xf numFmtId="167" fontId="22" fillId="0" borderId="11" xfId="70" applyNumberFormat="1" applyFont="1" applyFill="1" applyBorder="1" applyAlignment="1" applyProtection="1">
      <alignment horizontal="right" vertical="center" wrapText="1"/>
      <protection/>
    </xf>
    <xf numFmtId="165" fontId="22" fillId="0" borderId="11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NumberFormat="1" applyFont="1" applyAlignment="1">
      <alignment vertical="center"/>
    </xf>
    <xf numFmtId="0" fontId="23" fillId="24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25" borderId="11" xfId="0" applyFont="1" applyFill="1" applyBorder="1" applyAlignment="1" applyProtection="1">
      <alignment horizontal="left" vertical="center"/>
      <protection/>
    </xf>
    <xf numFmtId="41" fontId="22" fillId="25" borderId="11" xfId="69" applyFont="1" applyFill="1" applyBorder="1" applyAlignment="1" applyProtection="1">
      <alignment horizontal="left"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24" borderId="18" xfId="0" applyNumberFormat="1" applyFont="1" applyFill="1" applyBorder="1" applyAlignment="1" applyProtection="1">
      <alignment vertical="center" wrapText="1"/>
      <protection/>
    </xf>
    <xf numFmtId="166" fontId="23" fillId="24" borderId="18" xfId="0" applyNumberFormat="1" applyFont="1" applyFill="1" applyBorder="1" applyAlignment="1" applyProtection="1">
      <alignment vertical="center" wrapText="1"/>
      <protection/>
    </xf>
    <xf numFmtId="41" fontId="21" fillId="24" borderId="18" xfId="0" applyNumberFormat="1" applyFont="1" applyFill="1" applyBorder="1" applyAlignment="1" applyProtection="1">
      <alignment vertical="center"/>
      <protection/>
    </xf>
    <xf numFmtId="0" fontId="0" fillId="24" borderId="19" xfId="0" applyNumberFormat="1" applyFont="1" applyFill="1" applyBorder="1" applyAlignment="1" applyProtection="1">
      <alignment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22" xfId="0" applyNumberFormat="1" applyFont="1" applyFill="1" applyBorder="1" applyAlignment="1" applyProtection="1">
      <alignment horizontal="center" vertical="center" wrapText="1"/>
      <protection/>
    </xf>
    <xf numFmtId="3" fontId="31" fillId="24" borderId="18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4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 2" xfId="65"/>
    <cellStyle name="표준 3" xfId="66"/>
    <cellStyle name="표준 4" xfId="67"/>
    <cellStyle name="Hyperlink" xfId="68"/>
    <cellStyle name="Comma [0]" xfId="69"/>
    <cellStyle name="표준 5" xfId="7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defaultGridColor="0" zoomScaleSheetLayoutView="75" colorId="22" workbookViewId="0" topLeftCell="A19">
      <selection activeCell="F20" sqref="F20"/>
    </sheetView>
  </sheetViews>
  <sheetFormatPr defaultColWidth="8.88671875" defaultRowHeight="13.5"/>
  <cols>
    <col min="1" max="1" width="3.99609375" style="2" customWidth="1"/>
    <col min="2" max="2" width="30.88671875" style="7" customWidth="1"/>
    <col min="3" max="3" width="11.10546875" style="8" customWidth="1"/>
    <col min="4" max="4" width="8.4453125" style="28" customWidth="1"/>
    <col min="5" max="5" width="3.77734375" style="7" customWidth="1"/>
    <col min="6" max="6" width="10.6640625" style="6" customWidth="1"/>
    <col min="7" max="7" width="12.21484375" style="1" customWidth="1"/>
    <col min="8" max="256" width="8.88671875" style="1" customWidth="1"/>
  </cols>
  <sheetData>
    <row r="1" spans="1:7" s="4" customFormat="1" ht="42.75" customHeight="1">
      <c r="A1" s="42" t="s">
        <v>4</v>
      </c>
      <c r="B1" s="43"/>
      <c r="C1" s="43"/>
      <c r="D1" s="43"/>
      <c r="E1" s="43"/>
      <c r="F1" s="43"/>
      <c r="G1" s="44"/>
    </row>
    <row r="2" spans="1:7" s="3" customFormat="1" ht="27" customHeight="1">
      <c r="A2" s="33" t="s">
        <v>12</v>
      </c>
      <c r="B2" s="9" t="s">
        <v>60</v>
      </c>
      <c r="C2" s="10" t="s">
        <v>48</v>
      </c>
      <c r="D2" s="11" t="s">
        <v>13</v>
      </c>
      <c r="E2" s="19" t="s">
        <v>21</v>
      </c>
      <c r="F2" s="12" t="s">
        <v>61</v>
      </c>
      <c r="G2" s="13" t="s">
        <v>25</v>
      </c>
    </row>
    <row r="3" spans="1:7" s="1" customFormat="1" ht="21.75" customHeight="1">
      <c r="A3" s="34">
        <v>1</v>
      </c>
      <c r="B3" s="17" t="s">
        <v>33</v>
      </c>
      <c r="C3" s="17" t="s">
        <v>9</v>
      </c>
      <c r="D3" s="29">
        <v>11700</v>
      </c>
      <c r="E3" s="15">
        <v>1</v>
      </c>
      <c r="F3" s="5">
        <f>D3*E3</f>
        <v>11700</v>
      </c>
      <c r="G3" s="16" t="s">
        <v>46</v>
      </c>
    </row>
    <row r="4" spans="1:7" s="1" customFormat="1" ht="21.75" customHeight="1">
      <c r="A4" s="34">
        <v>2</v>
      </c>
      <c r="B4" s="17" t="s">
        <v>40</v>
      </c>
      <c r="C4" s="17" t="s">
        <v>59</v>
      </c>
      <c r="D4" s="29">
        <v>11700</v>
      </c>
      <c r="E4" s="15">
        <v>1</v>
      </c>
      <c r="F4" s="5">
        <f aca="true" t="shared" si="0" ref="F4:F36">D4*E4</f>
        <v>11700</v>
      </c>
      <c r="G4" s="16" t="s">
        <v>46</v>
      </c>
    </row>
    <row r="5" spans="1:7" s="1" customFormat="1" ht="21.75" customHeight="1">
      <c r="A5" s="34">
        <v>3</v>
      </c>
      <c r="B5" s="17" t="s">
        <v>32</v>
      </c>
      <c r="C5" s="17" t="s">
        <v>17</v>
      </c>
      <c r="D5" s="29">
        <v>10800</v>
      </c>
      <c r="E5" s="15">
        <v>1</v>
      </c>
      <c r="F5" s="5">
        <f t="shared" si="0"/>
        <v>10800</v>
      </c>
      <c r="G5" s="16" t="s">
        <v>46</v>
      </c>
    </row>
    <row r="6" spans="1:7" s="1" customFormat="1" ht="21.75" customHeight="1">
      <c r="A6" s="34">
        <v>4</v>
      </c>
      <c r="B6" s="17" t="s">
        <v>41</v>
      </c>
      <c r="C6" s="17" t="s">
        <v>47</v>
      </c>
      <c r="D6" s="29">
        <v>11700</v>
      </c>
      <c r="E6" s="15">
        <v>1</v>
      </c>
      <c r="F6" s="5">
        <f t="shared" si="0"/>
        <v>11700</v>
      </c>
      <c r="G6" s="16" t="s">
        <v>46</v>
      </c>
    </row>
    <row r="7" spans="1:7" s="1" customFormat="1" ht="21.75" customHeight="1">
      <c r="A7" s="34">
        <v>5</v>
      </c>
      <c r="B7" s="14" t="s">
        <v>42</v>
      </c>
      <c r="C7" s="17" t="s">
        <v>47</v>
      </c>
      <c r="D7" s="30">
        <v>11700</v>
      </c>
      <c r="E7" s="21">
        <v>1</v>
      </c>
      <c r="F7" s="5">
        <f t="shared" si="0"/>
        <v>11700</v>
      </c>
      <c r="G7" s="16" t="s">
        <v>46</v>
      </c>
    </row>
    <row r="8" spans="1:7" s="1" customFormat="1" ht="21.75" customHeight="1">
      <c r="A8" s="34">
        <v>6</v>
      </c>
      <c r="B8" s="17" t="s">
        <v>30</v>
      </c>
      <c r="C8" s="17" t="s">
        <v>55</v>
      </c>
      <c r="D8" s="29">
        <v>10800</v>
      </c>
      <c r="E8" s="15">
        <v>1</v>
      </c>
      <c r="F8" s="5">
        <f t="shared" si="0"/>
        <v>10800</v>
      </c>
      <c r="G8" s="16" t="s">
        <v>46</v>
      </c>
    </row>
    <row r="9" spans="1:7" s="1" customFormat="1" ht="21.75" customHeight="1">
      <c r="A9" s="34">
        <v>7</v>
      </c>
      <c r="B9" s="17" t="s">
        <v>27</v>
      </c>
      <c r="C9" s="17" t="s">
        <v>49</v>
      </c>
      <c r="D9" s="29">
        <v>10800</v>
      </c>
      <c r="E9" s="15">
        <v>1</v>
      </c>
      <c r="F9" s="5">
        <f t="shared" si="0"/>
        <v>10800</v>
      </c>
      <c r="G9" s="16" t="s">
        <v>46</v>
      </c>
    </row>
    <row r="10" spans="1:7" s="1" customFormat="1" ht="21.75" customHeight="1">
      <c r="A10" s="34">
        <v>8</v>
      </c>
      <c r="B10" s="17" t="s">
        <v>5</v>
      </c>
      <c r="C10" s="17" t="s">
        <v>15</v>
      </c>
      <c r="D10" s="29">
        <v>10800</v>
      </c>
      <c r="E10" s="23">
        <v>1</v>
      </c>
      <c r="F10" s="5">
        <f t="shared" si="0"/>
        <v>10800</v>
      </c>
      <c r="G10" s="16" t="s">
        <v>46</v>
      </c>
    </row>
    <row r="11" spans="1:7" s="1" customFormat="1" ht="21.75" customHeight="1">
      <c r="A11" s="34">
        <v>9</v>
      </c>
      <c r="B11" s="17" t="s">
        <v>16</v>
      </c>
      <c r="C11" s="17" t="s">
        <v>10</v>
      </c>
      <c r="D11" s="29">
        <v>14400</v>
      </c>
      <c r="E11" s="15">
        <v>1</v>
      </c>
      <c r="F11" s="5">
        <f t="shared" si="0"/>
        <v>14400</v>
      </c>
      <c r="G11" s="16" t="s">
        <v>46</v>
      </c>
    </row>
    <row r="12" spans="1:7" s="1" customFormat="1" ht="21.75" customHeight="1">
      <c r="A12" s="34">
        <v>10</v>
      </c>
      <c r="B12" s="17" t="s">
        <v>24</v>
      </c>
      <c r="C12" s="17" t="s">
        <v>10</v>
      </c>
      <c r="D12" s="29">
        <v>11700</v>
      </c>
      <c r="E12" s="15">
        <v>1</v>
      </c>
      <c r="F12" s="5">
        <f t="shared" si="0"/>
        <v>11700</v>
      </c>
      <c r="G12" s="16" t="s">
        <v>46</v>
      </c>
    </row>
    <row r="13" spans="1:7" s="1" customFormat="1" ht="21.75" customHeight="1">
      <c r="A13" s="34">
        <v>11</v>
      </c>
      <c r="B13" s="17" t="s">
        <v>1</v>
      </c>
      <c r="C13" s="17" t="s">
        <v>22</v>
      </c>
      <c r="D13" s="29">
        <v>12600</v>
      </c>
      <c r="E13" s="22">
        <v>1</v>
      </c>
      <c r="F13" s="5">
        <f t="shared" si="0"/>
        <v>12600</v>
      </c>
      <c r="G13" s="16" t="s">
        <v>46</v>
      </c>
    </row>
    <row r="14" spans="1:7" s="1" customFormat="1" ht="21.75" customHeight="1">
      <c r="A14" s="34">
        <v>12</v>
      </c>
      <c r="B14" s="17" t="s">
        <v>7</v>
      </c>
      <c r="C14" s="17" t="s">
        <v>56</v>
      </c>
      <c r="D14" s="29">
        <v>12150</v>
      </c>
      <c r="E14" s="15">
        <v>1</v>
      </c>
      <c r="F14" s="5">
        <f t="shared" si="0"/>
        <v>12150</v>
      </c>
      <c r="G14" s="16" t="s">
        <v>46</v>
      </c>
    </row>
    <row r="15" spans="1:7" s="1" customFormat="1" ht="21.75" customHeight="1">
      <c r="A15" s="34">
        <v>13</v>
      </c>
      <c r="B15" s="17" t="s">
        <v>8</v>
      </c>
      <c r="C15" s="17" t="s">
        <v>38</v>
      </c>
      <c r="D15" s="29">
        <v>13320</v>
      </c>
      <c r="E15" s="15">
        <v>1</v>
      </c>
      <c r="F15" s="5">
        <f t="shared" si="0"/>
        <v>13320</v>
      </c>
      <c r="G15" s="16" t="s">
        <v>36</v>
      </c>
    </row>
    <row r="16" spans="1:7" s="1" customFormat="1" ht="21.75" customHeight="1">
      <c r="A16" s="34">
        <v>14</v>
      </c>
      <c r="B16" s="17" t="s">
        <v>43</v>
      </c>
      <c r="C16" s="17" t="s">
        <v>53</v>
      </c>
      <c r="D16" s="29">
        <v>9720</v>
      </c>
      <c r="E16" s="15">
        <v>1</v>
      </c>
      <c r="F16" s="5">
        <f t="shared" si="0"/>
        <v>9720</v>
      </c>
      <c r="G16" s="16" t="s">
        <v>46</v>
      </c>
    </row>
    <row r="17" spans="1:7" s="1" customFormat="1" ht="21.75" customHeight="1">
      <c r="A17" s="34">
        <v>15</v>
      </c>
      <c r="B17" s="17" t="s">
        <v>66</v>
      </c>
      <c r="C17" s="17" t="s">
        <v>19</v>
      </c>
      <c r="D17" s="29">
        <v>8550</v>
      </c>
      <c r="E17" s="15">
        <v>1</v>
      </c>
      <c r="F17" s="5">
        <f t="shared" si="0"/>
        <v>8550</v>
      </c>
      <c r="G17" s="16" t="s">
        <v>46</v>
      </c>
    </row>
    <row r="18" spans="1:7" s="1" customFormat="1" ht="21.75" customHeight="1">
      <c r="A18" s="34">
        <v>16</v>
      </c>
      <c r="B18" s="17" t="s">
        <v>23</v>
      </c>
      <c r="C18" s="17" t="s">
        <v>14</v>
      </c>
      <c r="D18" s="29">
        <v>13500</v>
      </c>
      <c r="E18" s="15">
        <v>1</v>
      </c>
      <c r="F18" s="5">
        <f t="shared" si="0"/>
        <v>13500</v>
      </c>
      <c r="G18" s="16" t="s">
        <v>46</v>
      </c>
    </row>
    <row r="19" spans="1:7" s="1" customFormat="1" ht="21.75" customHeight="1">
      <c r="A19" s="34">
        <v>17</v>
      </c>
      <c r="B19" s="17" t="s">
        <v>64</v>
      </c>
      <c r="C19" s="17" t="s">
        <v>26</v>
      </c>
      <c r="D19" s="29">
        <v>12150</v>
      </c>
      <c r="E19" s="15">
        <v>1</v>
      </c>
      <c r="F19" s="5">
        <f t="shared" si="0"/>
        <v>12150</v>
      </c>
      <c r="G19" s="16" t="s">
        <v>46</v>
      </c>
    </row>
    <row r="20" spans="1:7" s="1" customFormat="1" ht="21.75" customHeight="1">
      <c r="A20" s="34">
        <v>18</v>
      </c>
      <c r="B20" s="17" t="s">
        <v>58</v>
      </c>
      <c r="C20" s="17" t="s">
        <v>39</v>
      </c>
      <c r="D20" s="29">
        <v>33640</v>
      </c>
      <c r="E20" s="15">
        <v>1</v>
      </c>
      <c r="F20" s="5">
        <f t="shared" si="0"/>
        <v>33640</v>
      </c>
      <c r="G20" s="16" t="s">
        <v>46</v>
      </c>
    </row>
    <row r="21" spans="1:7" s="1" customFormat="1" ht="21.75" customHeight="1">
      <c r="A21" s="34">
        <v>19</v>
      </c>
      <c r="B21" s="17" t="s">
        <v>62</v>
      </c>
      <c r="C21" s="17" t="s">
        <v>54</v>
      </c>
      <c r="D21" s="29">
        <v>13500</v>
      </c>
      <c r="E21" s="15">
        <v>1</v>
      </c>
      <c r="F21" s="5">
        <f t="shared" si="0"/>
        <v>13500</v>
      </c>
      <c r="G21" s="16" t="s">
        <v>36</v>
      </c>
    </row>
    <row r="22" spans="1:7" s="1" customFormat="1" ht="21.75" customHeight="1">
      <c r="A22" s="34">
        <v>20</v>
      </c>
      <c r="B22" s="17" t="s">
        <v>50</v>
      </c>
      <c r="C22" s="17" t="s">
        <v>11</v>
      </c>
      <c r="D22" s="29">
        <v>9900</v>
      </c>
      <c r="E22" s="15">
        <v>1</v>
      </c>
      <c r="F22" s="5">
        <f t="shared" si="0"/>
        <v>9900</v>
      </c>
      <c r="G22" s="16" t="s">
        <v>36</v>
      </c>
    </row>
    <row r="23" spans="1:7" s="1" customFormat="1" ht="21.75" customHeight="1">
      <c r="A23" s="34">
        <v>21</v>
      </c>
      <c r="B23" s="17" t="s">
        <v>2</v>
      </c>
      <c r="C23" s="17" t="s">
        <v>18</v>
      </c>
      <c r="D23" s="29">
        <v>11700</v>
      </c>
      <c r="E23" s="15">
        <v>1</v>
      </c>
      <c r="F23" s="5">
        <f t="shared" si="0"/>
        <v>11700</v>
      </c>
      <c r="G23" s="16" t="s">
        <v>36</v>
      </c>
    </row>
    <row r="24" spans="1:7" s="1" customFormat="1" ht="21.75" customHeight="1">
      <c r="A24" s="34">
        <v>22</v>
      </c>
      <c r="B24" s="17" t="s">
        <v>0</v>
      </c>
      <c r="C24" s="17" t="s">
        <v>18</v>
      </c>
      <c r="D24" s="29">
        <v>10800</v>
      </c>
      <c r="E24" s="15">
        <v>3</v>
      </c>
      <c r="F24" s="5">
        <f t="shared" si="0"/>
        <v>32400</v>
      </c>
      <c r="G24" s="16" t="s">
        <v>36</v>
      </c>
    </row>
    <row r="25" spans="1:7" s="1" customFormat="1" ht="21.75" customHeight="1">
      <c r="A25" s="34">
        <v>23</v>
      </c>
      <c r="B25" s="17" t="s">
        <v>34</v>
      </c>
      <c r="C25" s="17" t="s">
        <v>18</v>
      </c>
      <c r="D25" s="29">
        <v>11700</v>
      </c>
      <c r="E25" s="15">
        <v>1</v>
      </c>
      <c r="F25" s="5">
        <f t="shared" si="0"/>
        <v>11700</v>
      </c>
      <c r="G25" s="16" t="s">
        <v>36</v>
      </c>
    </row>
    <row r="26" spans="1:7" s="1" customFormat="1" ht="21.75" customHeight="1">
      <c r="A26" s="34">
        <v>24</v>
      </c>
      <c r="B26" s="17" t="s">
        <v>67</v>
      </c>
      <c r="C26" s="17" t="s">
        <v>20</v>
      </c>
      <c r="D26" s="31">
        <v>12150</v>
      </c>
      <c r="E26" s="15">
        <v>2</v>
      </c>
      <c r="F26" s="5">
        <f t="shared" si="0"/>
        <v>24300</v>
      </c>
      <c r="G26" s="16" t="s">
        <v>36</v>
      </c>
    </row>
    <row r="27" spans="1:7" s="1" customFormat="1" ht="21.75" customHeight="1">
      <c r="A27" s="34">
        <v>25</v>
      </c>
      <c r="B27" s="17" t="s">
        <v>68</v>
      </c>
      <c r="C27" s="17" t="s">
        <v>20</v>
      </c>
      <c r="D27" s="29">
        <v>13050</v>
      </c>
      <c r="E27" s="15">
        <v>2</v>
      </c>
      <c r="F27" s="5">
        <f t="shared" si="0"/>
        <v>26100</v>
      </c>
      <c r="G27" s="16" t="s">
        <v>36</v>
      </c>
    </row>
    <row r="28" spans="1:7" s="1" customFormat="1" ht="21.75" customHeight="1">
      <c r="A28" s="34">
        <v>26</v>
      </c>
      <c r="B28" s="17" t="s">
        <v>3</v>
      </c>
      <c r="C28" s="17" t="s">
        <v>20</v>
      </c>
      <c r="D28" s="29">
        <v>11700</v>
      </c>
      <c r="E28" s="15">
        <v>1</v>
      </c>
      <c r="F28" s="5">
        <f t="shared" si="0"/>
        <v>11700</v>
      </c>
      <c r="G28" s="16" t="s">
        <v>36</v>
      </c>
    </row>
    <row r="29" spans="1:7" s="1" customFormat="1" ht="21.75" customHeight="1">
      <c r="A29" s="34">
        <v>27</v>
      </c>
      <c r="B29" s="17" t="s">
        <v>69</v>
      </c>
      <c r="C29" s="17" t="s">
        <v>45</v>
      </c>
      <c r="D29" s="29">
        <v>10800</v>
      </c>
      <c r="E29" s="15">
        <v>2</v>
      </c>
      <c r="F29" s="5">
        <f t="shared" si="0"/>
        <v>21600</v>
      </c>
      <c r="G29" s="16" t="s">
        <v>36</v>
      </c>
    </row>
    <row r="30" spans="1:7" s="1" customFormat="1" ht="21.75" customHeight="1">
      <c r="A30" s="34">
        <v>28</v>
      </c>
      <c r="B30" s="17" t="s">
        <v>65</v>
      </c>
      <c r="C30" s="17" t="s">
        <v>45</v>
      </c>
      <c r="D30" s="29">
        <v>11700</v>
      </c>
      <c r="E30" s="15">
        <v>1</v>
      </c>
      <c r="F30" s="5">
        <f t="shared" si="0"/>
        <v>11700</v>
      </c>
      <c r="G30" s="16" t="s">
        <v>36</v>
      </c>
    </row>
    <row r="31" spans="1:7" s="1" customFormat="1" ht="21.75" customHeight="1">
      <c r="A31" s="34">
        <v>29</v>
      </c>
      <c r="B31" s="35" t="s">
        <v>6</v>
      </c>
      <c r="C31" s="35" t="s">
        <v>51</v>
      </c>
      <c r="D31" s="36">
        <v>10800</v>
      </c>
      <c r="E31" s="20">
        <v>3</v>
      </c>
      <c r="F31" s="5">
        <f t="shared" si="0"/>
        <v>32400</v>
      </c>
      <c r="G31" s="16" t="s">
        <v>36</v>
      </c>
    </row>
    <row r="32" spans="1:7" s="1" customFormat="1" ht="21.75" customHeight="1">
      <c r="A32" s="34">
        <v>30</v>
      </c>
      <c r="B32" s="35" t="s">
        <v>63</v>
      </c>
      <c r="C32" s="35" t="s">
        <v>45</v>
      </c>
      <c r="D32" s="36">
        <v>11700</v>
      </c>
      <c r="E32" s="20">
        <v>1</v>
      </c>
      <c r="F32" s="5">
        <f t="shared" si="0"/>
        <v>11700</v>
      </c>
      <c r="G32" s="16" t="s">
        <v>36</v>
      </c>
    </row>
    <row r="33" spans="1:7" s="1" customFormat="1" ht="21.75" customHeight="1">
      <c r="A33" s="34">
        <v>31</v>
      </c>
      <c r="B33" s="35" t="s">
        <v>37</v>
      </c>
      <c r="C33" s="35" t="s">
        <v>57</v>
      </c>
      <c r="D33" s="36">
        <v>5850</v>
      </c>
      <c r="E33" s="20">
        <v>1</v>
      </c>
      <c r="F33" s="5">
        <f t="shared" si="0"/>
        <v>5850</v>
      </c>
      <c r="G33" s="16" t="s">
        <v>36</v>
      </c>
    </row>
    <row r="34" spans="1:7" s="1" customFormat="1" ht="21.75" customHeight="1">
      <c r="A34" s="34">
        <v>32</v>
      </c>
      <c r="B34" s="35" t="s">
        <v>35</v>
      </c>
      <c r="C34" s="35" t="s">
        <v>57</v>
      </c>
      <c r="D34" s="36">
        <v>5850</v>
      </c>
      <c r="E34" s="20">
        <v>1</v>
      </c>
      <c r="F34" s="5">
        <f t="shared" si="0"/>
        <v>5850</v>
      </c>
      <c r="G34" s="16" t="s">
        <v>36</v>
      </c>
    </row>
    <row r="35" spans="1:7" s="1" customFormat="1" ht="21.75" customHeight="1">
      <c r="A35" s="34">
        <v>33</v>
      </c>
      <c r="B35" s="35" t="s">
        <v>44</v>
      </c>
      <c r="C35" s="35" t="s">
        <v>57</v>
      </c>
      <c r="D35" s="36">
        <v>5850</v>
      </c>
      <c r="E35" s="20">
        <v>1</v>
      </c>
      <c r="F35" s="5">
        <f t="shared" si="0"/>
        <v>5850</v>
      </c>
      <c r="G35" s="16" t="s">
        <v>36</v>
      </c>
    </row>
    <row r="36" spans="1:7" s="1" customFormat="1" ht="21.75" customHeight="1">
      <c r="A36" s="34">
        <v>34</v>
      </c>
      <c r="B36" s="35" t="s">
        <v>29</v>
      </c>
      <c r="C36" s="35" t="s">
        <v>38</v>
      </c>
      <c r="D36" s="36">
        <v>14220</v>
      </c>
      <c r="E36" s="20">
        <v>2</v>
      </c>
      <c r="F36" s="5">
        <f t="shared" si="0"/>
        <v>28440</v>
      </c>
      <c r="G36" s="16" t="s">
        <v>36</v>
      </c>
    </row>
    <row r="37" spans="1:7" s="1" customFormat="1" ht="21.75" customHeight="1">
      <c r="A37" s="37"/>
      <c r="B37" s="38" t="s">
        <v>52</v>
      </c>
      <c r="C37" s="45"/>
      <c r="D37" s="45"/>
      <c r="E37" s="39">
        <f>SUM(E3:E36)</f>
        <v>42</v>
      </c>
      <c r="F37" s="40">
        <f>SUM(F3:F36)</f>
        <v>496420</v>
      </c>
      <c r="G37" s="41"/>
    </row>
    <row r="38" spans="4:6" s="1" customFormat="1" ht="21.75" customHeight="1">
      <c r="D38" s="7"/>
      <c r="F38" s="24"/>
    </row>
    <row r="39" s="1" customFormat="1" ht="21.75" customHeight="1">
      <c r="D39" s="7"/>
    </row>
    <row r="40" s="1" customFormat="1" ht="21.75" customHeight="1">
      <c r="D40" s="7"/>
    </row>
    <row r="41" s="1" customFormat="1" ht="21.75" customHeight="1">
      <c r="D41" s="7"/>
    </row>
    <row r="42" s="1" customFormat="1" ht="21.75" customHeight="1">
      <c r="D42" s="7"/>
    </row>
    <row r="43" s="1" customFormat="1" ht="21.75" customHeight="1">
      <c r="D43" s="7"/>
    </row>
    <row r="44" s="1" customFormat="1" ht="21.75" customHeight="1">
      <c r="D44" s="7"/>
    </row>
    <row r="45" s="1" customFormat="1" ht="21.75" customHeight="1">
      <c r="D45" s="7"/>
    </row>
    <row r="46" s="1" customFormat="1" ht="21.75" customHeight="1">
      <c r="D46" s="7"/>
    </row>
    <row r="47" s="1" customFormat="1" ht="21.75" customHeight="1">
      <c r="D47" s="7"/>
    </row>
    <row r="48" s="1" customFormat="1" ht="21.75" customHeight="1">
      <c r="D48" s="7"/>
    </row>
    <row r="49" s="1" customFormat="1" ht="21.75" customHeight="1">
      <c r="D49" s="7"/>
    </row>
    <row r="50" s="1" customFormat="1" ht="21.75" customHeight="1">
      <c r="D50" s="7"/>
    </row>
    <row r="51" s="1" customFormat="1" ht="21.75" customHeight="1">
      <c r="D51" s="7"/>
    </row>
    <row r="52" s="1" customFormat="1" ht="21.75" customHeight="1">
      <c r="D52" s="7"/>
    </row>
    <row r="53" spans="4:5" ht="13.5">
      <c r="D53" s="27"/>
      <c r="E53" s="18"/>
    </row>
    <row r="54" spans="4:5" ht="13.5">
      <c r="D54" s="27"/>
      <c r="E54" s="18"/>
    </row>
  </sheetData>
  <sheetProtection/>
  <mergeCells count="2">
    <mergeCell ref="A1:G1"/>
    <mergeCell ref="C37:D37"/>
  </mergeCells>
  <conditionalFormatting sqref="B7 D7">
    <cfRule type="expression" priority="1" dxfId="0">
      <formula>$C7="제외"</formula>
    </cfRule>
  </conditionalFormatting>
  <printOptions/>
  <pageMargins left="0.35430556535720825" right="0.31486111879348755" top="0.6298611164093018" bottom="0.6691666841506958" header="0.511388897895813" footer="0.511388897895813"/>
  <pageSetup horizontalDpi="600" verticalDpi="600" orientation="portrait" paperSize="9"/>
  <headerFooter alignWithMargins="0">
    <oddFooter>&amp;C&amp;"돋움,Regular"-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5:G249"/>
  <sheetViews>
    <sheetView defaultGridColor="0" zoomScaleSheetLayoutView="75" colorId="22" workbookViewId="0" topLeftCell="A1">
      <selection activeCell="B313" sqref="B313"/>
    </sheetView>
  </sheetViews>
  <sheetFormatPr defaultColWidth="8.88671875" defaultRowHeight="13.5"/>
  <cols>
    <col min="4" max="4" width="8.88671875" style="27" customWidth="1"/>
  </cols>
  <sheetData>
    <row r="25" ht="14.25">
      <c r="G25" s="25" t="s">
        <v>70</v>
      </c>
    </row>
    <row r="26" ht="14.25">
      <c r="G26" s="25" t="s">
        <v>70</v>
      </c>
    </row>
    <row r="27" ht="14.25">
      <c r="G27" s="25" t="s">
        <v>70</v>
      </c>
    </row>
    <row r="28" ht="14.25">
      <c r="G28" s="25" t="s">
        <v>70</v>
      </c>
    </row>
    <row r="29" ht="14.25">
      <c r="G29" s="25" t="s">
        <v>70</v>
      </c>
    </row>
    <row r="30" ht="14.25">
      <c r="G30" s="25" t="s">
        <v>70</v>
      </c>
    </row>
    <row r="31" ht="14.25">
      <c r="G31" s="25" t="s">
        <v>70</v>
      </c>
    </row>
    <row r="32" ht="14.25">
      <c r="G32" s="25" t="s">
        <v>70</v>
      </c>
    </row>
    <row r="37" ht="14.25">
      <c r="B37" s="26" t="s">
        <v>28</v>
      </c>
    </row>
    <row r="163" ht="14.25">
      <c r="C163" s="26" t="s">
        <v>31</v>
      </c>
    </row>
    <row r="249" ht="14.25">
      <c r="C249" s="32" t="s">
        <v>31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5:G249"/>
  <sheetViews>
    <sheetView defaultGridColor="0" zoomScaleSheetLayoutView="75" colorId="22" workbookViewId="0" topLeftCell="A1">
      <selection activeCell="B313" sqref="B313"/>
    </sheetView>
  </sheetViews>
  <sheetFormatPr defaultColWidth="8.88671875" defaultRowHeight="13.5"/>
  <cols>
    <col min="4" max="4" width="8.88671875" style="27" customWidth="1"/>
  </cols>
  <sheetData>
    <row r="25" ht="14.25">
      <c r="G25" s="25" t="s">
        <v>70</v>
      </c>
    </row>
    <row r="26" ht="14.25">
      <c r="G26" s="25" t="s">
        <v>70</v>
      </c>
    </row>
    <row r="27" ht="14.25">
      <c r="G27" s="25" t="s">
        <v>70</v>
      </c>
    </row>
    <row r="28" ht="14.25">
      <c r="G28" s="25" t="s">
        <v>70</v>
      </c>
    </row>
    <row r="29" ht="14.25">
      <c r="G29" s="25" t="s">
        <v>70</v>
      </c>
    </row>
    <row r="30" ht="14.25">
      <c r="G30" s="25" t="s">
        <v>70</v>
      </c>
    </row>
    <row r="31" ht="14.25">
      <c r="G31" s="25" t="s">
        <v>70</v>
      </c>
    </row>
    <row r="32" ht="14.25">
      <c r="G32" s="25" t="s">
        <v>70</v>
      </c>
    </row>
    <row r="37" ht="14.25">
      <c r="B37" s="26" t="s">
        <v>28</v>
      </c>
    </row>
    <row r="163" ht="14.25">
      <c r="C163" s="26" t="s">
        <v>31</v>
      </c>
    </row>
    <row r="249" ht="14.25">
      <c r="C249" s="32" t="s">
        <v>31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